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15" windowWidth="15480" windowHeight="9435" firstSheet="3" activeTab="4"/>
  </bookViews>
  <sheets>
    <sheet name="réglage tension PM3" sheetId="3" r:id="rId1"/>
    <sheet name="Graph tension PM3" sheetId="4" r:id="rId2"/>
    <sheet name="réglage tension seuil" sheetId="5" r:id="rId3"/>
    <sheet name="Graph tension seuil" sheetId="6" r:id="rId4"/>
    <sheet name="Toulouse+Pic du Midi" sheetId="1" r:id="rId5"/>
  </sheets>
  <calcPr calcId="125725"/>
</workbook>
</file>

<file path=xl/calcChain.xml><?xml version="1.0" encoding="utf-8"?>
<calcChain xmlns="http://schemas.openxmlformats.org/spreadsheetml/2006/main">
  <c r="C3" i="5"/>
  <c r="C4"/>
  <c r="C5"/>
  <c r="C6"/>
  <c r="C7"/>
  <c r="C8"/>
  <c r="C9"/>
  <c r="C10"/>
  <c r="C11"/>
  <c r="C12"/>
  <c r="C13"/>
  <c r="C2"/>
  <c r="D2" i="3"/>
  <c r="D3"/>
  <c r="D4"/>
  <c r="D5"/>
  <c r="D6"/>
  <c r="D7"/>
  <c r="D8"/>
</calcChain>
</file>

<file path=xl/sharedStrings.xml><?xml version="1.0" encoding="utf-8"?>
<sst xmlns="http://schemas.openxmlformats.org/spreadsheetml/2006/main" count="17" uniqueCount="13">
  <si>
    <t>moyenne</t>
  </si>
  <si>
    <t>ecart-type</t>
  </si>
  <si>
    <t>incertitude</t>
  </si>
  <si>
    <t>N12</t>
  </si>
  <si>
    <t>N123</t>
  </si>
  <si>
    <t>U3</t>
  </si>
  <si>
    <t>N123/N12</t>
  </si>
  <si>
    <t>Useuil</t>
  </si>
  <si>
    <t>N13</t>
  </si>
  <si>
    <t>U(N13)</t>
  </si>
  <si>
    <t>Toulouse</t>
  </si>
  <si>
    <t>Pic du Midi</t>
  </si>
  <si>
    <t>par m2 et par s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</si>
</sst>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6" borderId="2" applyNumberFormat="0" applyAlignment="0" applyProtection="0"/>
    <xf numFmtId="0" fontId="8" fillId="0" borderId="3" applyNumberFormat="0" applyFill="0" applyAlignment="0" applyProtection="0"/>
    <xf numFmtId="0" fontId="1" fillId="27" borderId="4" applyNumberFormat="0" applyFont="0" applyAlignment="0" applyProtection="0"/>
    <xf numFmtId="0" fontId="9" fillId="28" borderId="2" applyNumberFormat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2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2" borderId="10" applyNumberFormat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" xfId="0" applyFill="1" applyBorder="1" applyAlignment="1">
      <alignment horizontal="left"/>
    </xf>
    <xf numFmtId="0" fontId="0" fillId="34" borderId="1" xfId="0" applyFill="1" applyBorder="1" applyAlignment="1">
      <alignment horizontal="center"/>
    </xf>
    <xf numFmtId="0" fontId="0" fillId="33" borderId="1" xfId="0" applyFill="1" applyBorder="1" applyAlignment="1">
      <alignment horizontal="left"/>
    </xf>
    <xf numFmtId="0" fontId="0" fillId="3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Rapport du nbre de coïncidences en fonction de la tension du PM3</a:t>
            </a:r>
          </a:p>
        </c:rich>
      </c:tx>
      <c:layout>
        <c:manualLayout>
          <c:xMode val="edge"/>
          <c:yMode val="edge"/>
          <c:x val="0.23645833333333333"/>
          <c:y val="3.14253647586980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666666666666666E-2"/>
          <c:y val="0.12457912457912458"/>
          <c:w val="0.90625"/>
          <c:h val="0.765993265993266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'réglage tension PM3'!$A$2:$A$11</c:f>
              <c:numCache>
                <c:formatCode>General</c:formatCode>
                <c:ptCount val="10"/>
                <c:pt idx="0">
                  <c:v>800</c:v>
                </c:pt>
                <c:pt idx="1">
                  <c:v>850</c:v>
                </c:pt>
                <c:pt idx="2">
                  <c:v>900</c:v>
                </c:pt>
                <c:pt idx="3">
                  <c:v>950</c:v>
                </c:pt>
                <c:pt idx="4">
                  <c:v>1000</c:v>
                </c:pt>
                <c:pt idx="5">
                  <c:v>1050</c:v>
                </c:pt>
                <c:pt idx="6">
                  <c:v>1100</c:v>
                </c:pt>
                <c:pt idx="7">
                  <c:v>1150</c:v>
                </c:pt>
                <c:pt idx="8">
                  <c:v>1200</c:v>
                </c:pt>
                <c:pt idx="9">
                  <c:v>1250</c:v>
                </c:pt>
              </c:numCache>
            </c:numRef>
          </c:xVal>
          <c:yVal>
            <c:numRef>
              <c:f>'réglage tension PM3'!$D$2:$D$11</c:f>
              <c:numCache>
                <c:formatCode>General</c:formatCode>
                <c:ptCount val="10"/>
                <c:pt idx="0">
                  <c:v>0.14535519125683061</c:v>
                </c:pt>
                <c:pt idx="1">
                  <c:v>0.44234800838574423</c:v>
                </c:pt>
                <c:pt idx="2">
                  <c:v>0.53869346733668344</c:v>
                </c:pt>
                <c:pt idx="3">
                  <c:v>0.58298319327731096</c:v>
                </c:pt>
                <c:pt idx="4">
                  <c:v>0.58706986444212717</c:v>
                </c:pt>
                <c:pt idx="5">
                  <c:v>0.56770310932798396</c:v>
                </c:pt>
                <c:pt idx="6">
                  <c:v>0.59210526315789469</c:v>
                </c:pt>
              </c:numCache>
            </c:numRef>
          </c:yVal>
          <c:smooth val="1"/>
        </c:ser>
        <c:axId val="81167872"/>
        <c:axId val="81170816"/>
      </c:scatterChart>
      <c:valAx>
        <c:axId val="81167872"/>
        <c:scaling>
          <c:orientation val="minMax"/>
          <c:min val="75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U3 (V)</a:t>
                </a:r>
              </a:p>
            </c:rich>
          </c:tx>
          <c:layout>
            <c:manualLayout>
              <c:xMode val="edge"/>
              <c:yMode val="edge"/>
              <c:x val="0.49895833333333334"/>
              <c:y val="0.94276094276094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170816"/>
        <c:crosses val="autoZero"/>
        <c:crossBetween val="midCat"/>
      </c:valAx>
      <c:valAx>
        <c:axId val="81170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N123/N12</a:t>
                </a:r>
              </a:p>
            </c:rich>
          </c:tx>
          <c:layout>
            <c:manualLayout>
              <c:xMode val="edge"/>
              <c:yMode val="edge"/>
              <c:x val="1.1458333333333333E-2"/>
              <c:y val="0.456228956228956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1678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Nombre de coïncidences</a:t>
            </a:r>
            <a:r>
              <a:rPr lang="fr-FR" baseline="0"/>
              <a:t> 1,3 durant 5 minutes </a:t>
            </a:r>
          </a:p>
          <a:p>
            <a:pPr>
              <a:defRPr/>
            </a:pPr>
            <a:r>
              <a:rPr lang="fr-FR" baseline="0"/>
              <a:t>en fonction de la tension de seuil </a:t>
            </a:r>
            <a:endParaRPr lang="fr-FR"/>
          </a:p>
        </c:rich>
      </c:tx>
      <c:layout/>
    </c:title>
    <c:plotArea>
      <c:layout>
        <c:manualLayout>
          <c:layoutTarget val="inner"/>
          <c:xMode val="edge"/>
          <c:yMode val="edge"/>
          <c:x val="8.0606893113695122E-2"/>
          <c:y val="0.14251491299054669"/>
          <c:w val="0.89854647593704817"/>
          <c:h val="0.7545653486728931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'réglage tension seuil'!$C$2:$C$17</c:f>
                <c:numCache>
                  <c:formatCode>General</c:formatCode>
                  <c:ptCount val="16"/>
                  <c:pt idx="0">
                    <c:v>59.363288318623319</c:v>
                  </c:pt>
                  <c:pt idx="1">
                    <c:v>55.928525816438253</c:v>
                  </c:pt>
                  <c:pt idx="2">
                    <c:v>53.516352641038608</c:v>
                  </c:pt>
                  <c:pt idx="3">
                    <c:v>50.754310161798081</c:v>
                  </c:pt>
                  <c:pt idx="4">
                    <c:v>51.807335387954474</c:v>
                  </c:pt>
                  <c:pt idx="5">
                    <c:v>51.264022471905186</c:v>
                  </c:pt>
                  <c:pt idx="6">
                    <c:v>49.759421218498915</c:v>
                  </c:pt>
                  <c:pt idx="7">
                    <c:v>49.274739979019678</c:v>
                  </c:pt>
                  <c:pt idx="8">
                    <c:v>48.124837662063861</c:v>
                  </c:pt>
                  <c:pt idx="9">
                    <c:v>47.874836814343297</c:v>
                  </c:pt>
                  <c:pt idx="10">
                    <c:v>43.08131845707603</c:v>
                  </c:pt>
                  <c:pt idx="11">
                    <c:v>39.293765408776999</c:v>
                  </c:pt>
                </c:numCache>
              </c:numRef>
            </c:plus>
            <c:minus>
              <c:numRef>
                <c:f>'réglage tension seuil'!$C$2:$C$17</c:f>
                <c:numCache>
                  <c:formatCode>General</c:formatCode>
                  <c:ptCount val="16"/>
                  <c:pt idx="0">
                    <c:v>59.363288318623319</c:v>
                  </c:pt>
                  <c:pt idx="1">
                    <c:v>55.928525816438253</c:v>
                  </c:pt>
                  <c:pt idx="2">
                    <c:v>53.516352641038608</c:v>
                  </c:pt>
                  <c:pt idx="3">
                    <c:v>50.754310161798081</c:v>
                  </c:pt>
                  <c:pt idx="4">
                    <c:v>51.807335387954474</c:v>
                  </c:pt>
                  <c:pt idx="5">
                    <c:v>51.264022471905186</c:v>
                  </c:pt>
                  <c:pt idx="6">
                    <c:v>49.759421218498915</c:v>
                  </c:pt>
                  <c:pt idx="7">
                    <c:v>49.274739979019678</c:v>
                  </c:pt>
                  <c:pt idx="8">
                    <c:v>48.124837662063861</c:v>
                  </c:pt>
                  <c:pt idx="9">
                    <c:v>47.874836814343297</c:v>
                  </c:pt>
                  <c:pt idx="10">
                    <c:v>43.08131845707603</c:v>
                  </c:pt>
                  <c:pt idx="11">
                    <c:v>39.293765408776999</c:v>
                  </c:pt>
                </c:numCache>
              </c:numRef>
            </c:minus>
          </c:errBars>
          <c:xVal>
            <c:numRef>
              <c:f>'réglage tension seuil'!$A$2:$A$17</c:f>
              <c:numCache>
                <c:formatCode>General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50</c:v>
                </c:pt>
              </c:numCache>
            </c:numRef>
          </c:xVal>
          <c:yVal>
            <c:numRef>
              <c:f>'réglage tension seuil'!$B$2:$B$17</c:f>
              <c:numCache>
                <c:formatCode>General</c:formatCode>
                <c:ptCount val="16"/>
                <c:pt idx="0">
                  <c:v>881</c:v>
                </c:pt>
                <c:pt idx="1">
                  <c:v>782</c:v>
                </c:pt>
                <c:pt idx="2">
                  <c:v>716</c:v>
                </c:pt>
                <c:pt idx="3">
                  <c:v>644</c:v>
                </c:pt>
                <c:pt idx="4">
                  <c:v>671</c:v>
                </c:pt>
                <c:pt idx="5">
                  <c:v>657</c:v>
                </c:pt>
                <c:pt idx="6">
                  <c:v>619</c:v>
                </c:pt>
                <c:pt idx="7">
                  <c:v>607</c:v>
                </c:pt>
                <c:pt idx="8">
                  <c:v>579</c:v>
                </c:pt>
                <c:pt idx="9">
                  <c:v>573</c:v>
                </c:pt>
                <c:pt idx="10">
                  <c:v>464</c:v>
                </c:pt>
                <c:pt idx="11">
                  <c:v>386</c:v>
                </c:pt>
              </c:numCache>
            </c:numRef>
          </c:yVal>
        </c:ser>
        <c:axId val="85023360"/>
        <c:axId val="85046016"/>
      </c:scatterChart>
      <c:valAx>
        <c:axId val="85023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Useuil (mV)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85046016"/>
        <c:crosses val="autoZero"/>
        <c:crossBetween val="midCat"/>
      </c:valAx>
      <c:valAx>
        <c:axId val="850460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N13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5023360"/>
        <c:crosses val="autoZero"/>
        <c:crossBetween val="midCat"/>
      </c:valAx>
    </c:plotArea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0.09992</cdr:x>
      <cdr:y>0.20766</cdr:y>
    </cdr:from>
    <cdr:to>
      <cdr:x>0.20676</cdr:x>
      <cdr:y>0.43387</cdr:y>
    </cdr:to>
    <cdr:sp macro="" textlink="">
      <cdr:nvSpPr>
        <cdr:cNvPr id="3" name="Connecteur droit 2"/>
        <cdr:cNvSpPr/>
      </cdr:nvSpPr>
      <cdr:spPr>
        <a:xfrm xmlns:a="http://schemas.openxmlformats.org/drawingml/2006/main">
          <a:off x="917222" y="1185333"/>
          <a:ext cx="980723" cy="129116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0.20446</cdr:x>
      <cdr:y>0.43263</cdr:y>
    </cdr:from>
    <cdr:to>
      <cdr:x>0.37894</cdr:x>
      <cdr:y>0.43881</cdr:y>
    </cdr:to>
    <cdr:sp macro="" textlink="">
      <cdr:nvSpPr>
        <cdr:cNvPr id="4" name="Connecteur droit 3"/>
        <cdr:cNvSpPr/>
      </cdr:nvSpPr>
      <cdr:spPr>
        <a:xfrm xmlns:a="http://schemas.openxmlformats.org/drawingml/2006/main">
          <a:off x="1876779" y="2469445"/>
          <a:ext cx="1601610" cy="3527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0.37663</cdr:x>
      <cdr:y>0.44129</cdr:y>
    </cdr:from>
    <cdr:to>
      <cdr:x>0.50346</cdr:x>
      <cdr:y>0.68974</cdr:y>
    </cdr:to>
    <cdr:sp macro="" textlink="">
      <cdr:nvSpPr>
        <cdr:cNvPr id="5" name="Connecteur droit 4"/>
        <cdr:cNvSpPr/>
      </cdr:nvSpPr>
      <cdr:spPr>
        <a:xfrm xmlns:a="http://schemas.openxmlformats.org/drawingml/2006/main">
          <a:off x="3457224" y="2518833"/>
          <a:ext cx="1164166" cy="14181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8" sqref="D8"/>
    </sheetView>
  </sheetViews>
  <sheetFormatPr baseColWidth="10" defaultRowHeight="15"/>
  <cols>
    <col min="1" max="4" width="11.42578125" style="1"/>
  </cols>
  <sheetData>
    <row r="1" spans="1:4">
      <c r="A1" s="1" t="s">
        <v>5</v>
      </c>
      <c r="B1" s="1" t="s">
        <v>3</v>
      </c>
      <c r="C1" s="1" t="s">
        <v>4</v>
      </c>
      <c r="D1" s="1" t="s">
        <v>6</v>
      </c>
    </row>
    <row r="2" spans="1:4">
      <c r="A2" s="1">
        <v>800</v>
      </c>
      <c r="B2" s="1">
        <v>915</v>
      </c>
      <c r="C2" s="1">
        <v>133</v>
      </c>
      <c r="D2" s="1">
        <f>C2/B2</f>
        <v>0.14535519125683061</v>
      </c>
    </row>
    <row r="3" spans="1:4">
      <c r="A3" s="1">
        <v>850</v>
      </c>
      <c r="B3" s="1">
        <v>954</v>
      </c>
      <c r="C3" s="1">
        <v>422</v>
      </c>
      <c r="D3" s="1">
        <f t="shared" ref="D3:D11" si="0">C3/B3</f>
        <v>0.44234800838574423</v>
      </c>
    </row>
    <row r="4" spans="1:4">
      <c r="A4" s="1">
        <v>900</v>
      </c>
      <c r="B4" s="1">
        <v>995</v>
      </c>
      <c r="C4" s="1">
        <v>536</v>
      </c>
      <c r="D4" s="1">
        <f t="shared" si="0"/>
        <v>0.53869346733668344</v>
      </c>
    </row>
    <row r="5" spans="1:4">
      <c r="A5" s="1">
        <v>950</v>
      </c>
      <c r="B5" s="1">
        <v>952</v>
      </c>
      <c r="C5" s="1">
        <v>555</v>
      </c>
      <c r="D5" s="1">
        <f t="shared" si="0"/>
        <v>0.58298319327731096</v>
      </c>
    </row>
    <row r="6" spans="1:4">
      <c r="A6" s="1">
        <v>1000</v>
      </c>
      <c r="B6" s="1">
        <v>959</v>
      </c>
      <c r="C6" s="1">
        <v>563</v>
      </c>
      <c r="D6" s="1">
        <f t="shared" si="0"/>
        <v>0.58706986444212717</v>
      </c>
    </row>
    <row r="7" spans="1:4">
      <c r="A7" s="1">
        <v>1050</v>
      </c>
      <c r="B7" s="1">
        <v>997</v>
      </c>
      <c r="C7" s="1">
        <v>566</v>
      </c>
      <c r="D7" s="1">
        <f t="shared" si="0"/>
        <v>0.56770310932798396</v>
      </c>
    </row>
    <row r="8" spans="1:4">
      <c r="A8" s="1">
        <v>1100</v>
      </c>
      <c r="B8" s="1">
        <v>988</v>
      </c>
      <c r="C8" s="1">
        <v>585</v>
      </c>
      <c r="D8" s="1">
        <f t="shared" si="0"/>
        <v>0.59210526315789469</v>
      </c>
    </row>
    <row r="9" spans="1:4">
      <c r="A9" s="1">
        <v>1150</v>
      </c>
    </row>
    <row r="10" spans="1:4">
      <c r="A10" s="1">
        <v>1200</v>
      </c>
    </row>
    <row r="11" spans="1:4">
      <c r="A11" s="1">
        <v>1250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14" sqref="C14"/>
    </sheetView>
  </sheetViews>
  <sheetFormatPr baseColWidth="10" defaultRowHeight="15"/>
  <cols>
    <col min="1" max="2" width="11.42578125" style="1"/>
    <col min="3" max="3" width="11.5703125" style="1" bestFit="1" customWidth="1"/>
  </cols>
  <sheetData>
    <row r="1" spans="1:3">
      <c r="A1" s="1" t="s">
        <v>7</v>
      </c>
      <c r="B1" s="1" t="s">
        <v>8</v>
      </c>
      <c r="C1" s="1" t="s">
        <v>9</v>
      </c>
    </row>
    <row r="2" spans="1:3">
      <c r="A2" s="1">
        <v>2</v>
      </c>
      <c r="B2" s="1">
        <v>881</v>
      </c>
      <c r="C2" s="3">
        <f>2*SQRT(B2)</f>
        <v>59.363288318623319</v>
      </c>
    </row>
    <row r="3" spans="1:3">
      <c r="A3" s="1">
        <v>4</v>
      </c>
      <c r="B3" s="1">
        <v>782</v>
      </c>
      <c r="C3" s="3">
        <f t="shared" ref="C3:C17" si="0">2*SQRT(B3)</f>
        <v>55.928525816438253</v>
      </c>
    </row>
    <row r="4" spans="1:3">
      <c r="A4" s="1">
        <v>6</v>
      </c>
      <c r="B4" s="1">
        <v>716</v>
      </c>
      <c r="C4" s="3">
        <f t="shared" si="0"/>
        <v>53.516352641038608</v>
      </c>
    </row>
    <row r="5" spans="1:3">
      <c r="A5" s="1">
        <v>8</v>
      </c>
      <c r="B5" s="1">
        <v>644</v>
      </c>
      <c r="C5" s="3">
        <f t="shared" si="0"/>
        <v>50.754310161798081</v>
      </c>
    </row>
    <row r="6" spans="1:3">
      <c r="A6" s="1">
        <v>10</v>
      </c>
      <c r="B6" s="1">
        <v>671</v>
      </c>
      <c r="C6" s="3">
        <f t="shared" si="0"/>
        <v>51.807335387954474</v>
      </c>
    </row>
    <row r="7" spans="1:3">
      <c r="A7" s="1">
        <v>12</v>
      </c>
      <c r="B7" s="1">
        <v>657</v>
      </c>
      <c r="C7" s="3">
        <f t="shared" si="0"/>
        <v>51.264022471905186</v>
      </c>
    </row>
    <row r="8" spans="1:3">
      <c r="A8" s="1">
        <v>14</v>
      </c>
      <c r="B8" s="1">
        <v>619</v>
      </c>
      <c r="C8" s="3">
        <f t="shared" si="0"/>
        <v>49.759421218498915</v>
      </c>
    </row>
    <row r="9" spans="1:3">
      <c r="A9" s="1">
        <v>16</v>
      </c>
      <c r="B9" s="1">
        <v>607</v>
      </c>
      <c r="C9" s="3">
        <f t="shared" si="0"/>
        <v>49.274739979019678</v>
      </c>
    </row>
    <row r="10" spans="1:3">
      <c r="A10" s="1">
        <v>18</v>
      </c>
      <c r="B10" s="1">
        <v>579</v>
      </c>
      <c r="C10" s="3">
        <f t="shared" si="0"/>
        <v>48.124837662063861</v>
      </c>
    </row>
    <row r="11" spans="1:3">
      <c r="A11" s="1">
        <v>20</v>
      </c>
      <c r="B11" s="1">
        <v>573</v>
      </c>
      <c r="C11" s="3">
        <f t="shared" si="0"/>
        <v>47.874836814343297</v>
      </c>
    </row>
    <row r="12" spans="1:3">
      <c r="A12" s="1">
        <v>22</v>
      </c>
      <c r="B12" s="1">
        <v>464</v>
      </c>
      <c r="C12" s="3">
        <f t="shared" si="0"/>
        <v>43.08131845707603</v>
      </c>
    </row>
    <row r="13" spans="1:3">
      <c r="A13" s="1">
        <v>25</v>
      </c>
      <c r="B13" s="1">
        <v>386</v>
      </c>
      <c r="C13" s="3">
        <f t="shared" si="0"/>
        <v>39.293765408776999</v>
      </c>
    </row>
    <row r="14" spans="1:3">
      <c r="A14" s="1">
        <v>30</v>
      </c>
      <c r="C14" s="3"/>
    </row>
    <row r="15" spans="1:3">
      <c r="A15" s="1">
        <v>35</v>
      </c>
      <c r="C15" s="3"/>
    </row>
    <row r="16" spans="1:3">
      <c r="A16" s="1">
        <v>40</v>
      </c>
      <c r="C16" s="3"/>
    </row>
    <row r="17" spans="1:3">
      <c r="A17" s="1">
        <v>50</v>
      </c>
      <c r="C1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K5" sqref="K5"/>
    </sheetView>
  </sheetViews>
  <sheetFormatPr baseColWidth="10" defaultRowHeight="15"/>
  <cols>
    <col min="1" max="1" width="11.42578125" style="2"/>
    <col min="2" max="4" width="11.42578125" style="1"/>
    <col min="5" max="5" width="14.42578125" style="1" customWidth="1"/>
    <col min="6" max="10" width="11.42578125" style="1"/>
    <col min="11" max="11" width="14.140625" style="1" customWidth="1"/>
    <col min="12" max="16384" width="11.42578125" style="1"/>
  </cols>
  <sheetData>
    <row r="1" spans="1:11">
      <c r="A1" s="9" t="s">
        <v>10</v>
      </c>
      <c r="B1" s="9"/>
      <c r="C1" s="9"/>
      <c r="D1" s="9"/>
      <c r="E1" s="9"/>
      <c r="G1" s="10" t="s">
        <v>11</v>
      </c>
      <c r="H1" s="10"/>
      <c r="I1" s="10"/>
      <c r="J1" s="10"/>
      <c r="K1" s="10"/>
    </row>
    <row r="2" spans="1:11">
      <c r="E2" s="1" t="s">
        <v>12</v>
      </c>
      <c r="K2" s="1" t="s">
        <v>12</v>
      </c>
    </row>
    <row r="3" spans="1:11">
      <c r="A3" s="2">
        <v>655</v>
      </c>
      <c r="C3" s="6" t="s">
        <v>0</v>
      </c>
      <c r="D3" s="8"/>
      <c r="E3" s="7"/>
      <c r="G3" s="1">
        <v>1706</v>
      </c>
      <c r="H3"/>
      <c r="I3" s="4" t="s">
        <v>0</v>
      </c>
      <c r="J3" s="8"/>
      <c r="K3" s="5"/>
    </row>
    <row r="4" spans="1:11">
      <c r="A4" s="2">
        <v>707</v>
      </c>
      <c r="C4" s="6" t="s">
        <v>1</v>
      </c>
      <c r="D4" s="8"/>
      <c r="E4" s="7"/>
      <c r="G4" s="1">
        <v>1711</v>
      </c>
      <c r="H4"/>
      <c r="I4" s="4" t="s">
        <v>1</v>
      </c>
      <c r="J4" s="8"/>
      <c r="K4" s="5"/>
    </row>
    <row r="5" spans="1:11">
      <c r="A5" s="2">
        <v>702</v>
      </c>
      <c r="C5" s="6" t="s">
        <v>2</v>
      </c>
      <c r="D5" s="8"/>
      <c r="E5" s="7"/>
      <c r="G5" s="1">
        <v>1680</v>
      </c>
      <c r="H5"/>
      <c r="I5" s="4" t="s">
        <v>2</v>
      </c>
      <c r="J5" s="8"/>
      <c r="K5" s="5"/>
    </row>
    <row r="6" spans="1:11">
      <c r="A6" s="2">
        <v>673</v>
      </c>
      <c r="G6" s="1">
        <v>1682</v>
      </c>
      <c r="H6"/>
      <c r="I6"/>
      <c r="J6"/>
      <c r="K6"/>
    </row>
    <row r="7" spans="1:11">
      <c r="A7" s="2">
        <v>701</v>
      </c>
      <c r="G7" s="1">
        <v>1647</v>
      </c>
      <c r="H7"/>
      <c r="I7"/>
      <c r="J7"/>
      <c r="K7"/>
    </row>
    <row r="8" spans="1:11">
      <c r="A8" s="2">
        <v>698</v>
      </c>
      <c r="G8" s="1">
        <v>1718</v>
      </c>
      <c r="H8"/>
      <c r="I8"/>
      <c r="J8"/>
      <c r="K8"/>
    </row>
    <row r="9" spans="1:11">
      <c r="A9" s="2">
        <v>664</v>
      </c>
      <c r="G9" s="1">
        <v>1667</v>
      </c>
      <c r="H9"/>
      <c r="I9"/>
      <c r="J9"/>
      <c r="K9"/>
    </row>
    <row r="10" spans="1:11">
      <c r="A10" s="2">
        <v>614</v>
      </c>
      <c r="G10" s="1">
        <v>1659</v>
      </c>
      <c r="H10"/>
      <c r="I10"/>
      <c r="J10"/>
      <c r="K10"/>
    </row>
    <row r="11" spans="1:11">
      <c r="A11" s="2">
        <v>647</v>
      </c>
      <c r="G11" s="1">
        <v>1682</v>
      </c>
      <c r="H11"/>
      <c r="I11"/>
      <c r="J11"/>
      <c r="K11"/>
    </row>
    <row r="12" spans="1:11">
      <c r="A12" s="2">
        <v>661</v>
      </c>
      <c r="G12" s="1">
        <v>1601</v>
      </c>
      <c r="H12"/>
      <c r="I12"/>
      <c r="J12"/>
      <c r="K12"/>
    </row>
    <row r="13" spans="1:11">
      <c r="A13" s="2">
        <v>695</v>
      </c>
      <c r="G13" s="1">
        <v>1677</v>
      </c>
      <c r="H13"/>
      <c r="I13"/>
      <c r="J13"/>
      <c r="K13"/>
    </row>
    <row r="14" spans="1:11">
      <c r="A14" s="2">
        <v>669</v>
      </c>
      <c r="G14" s="1">
        <v>1664</v>
      </c>
      <c r="H14"/>
      <c r="I14"/>
      <c r="J14"/>
      <c r="K14"/>
    </row>
    <row r="15" spans="1:11">
      <c r="A15" s="2">
        <v>615</v>
      </c>
      <c r="G15" s="1">
        <v>1634</v>
      </c>
      <c r="H15"/>
      <c r="I15"/>
      <c r="J15"/>
      <c r="K15"/>
    </row>
    <row r="16" spans="1:11">
      <c r="A16" s="2">
        <v>674</v>
      </c>
    </row>
    <row r="17" spans="1:1">
      <c r="A17" s="2">
        <v>768</v>
      </c>
    </row>
    <row r="18" spans="1:1">
      <c r="A18" s="2">
        <v>680</v>
      </c>
    </row>
    <row r="19" spans="1:1">
      <c r="A19" s="2">
        <v>703</v>
      </c>
    </row>
    <row r="20" spans="1:1">
      <c r="A20" s="2">
        <v>684</v>
      </c>
    </row>
    <row r="21" spans="1:1">
      <c r="A21" s="2">
        <v>608</v>
      </c>
    </row>
    <row r="22" spans="1:1">
      <c r="A22" s="2">
        <v>647</v>
      </c>
    </row>
  </sheetData>
  <mergeCells count="2">
    <mergeCell ref="A1:E1"/>
    <mergeCell ref="G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2</vt:i4>
      </vt:variant>
    </vt:vector>
  </HeadingPairs>
  <TitlesOfParts>
    <vt:vector size="5" baseType="lpstr">
      <vt:lpstr>réglage tension PM3</vt:lpstr>
      <vt:lpstr>réglage tension seuil</vt:lpstr>
      <vt:lpstr>Toulouse+Pic du Midi</vt:lpstr>
      <vt:lpstr>Graph tension PM3</vt:lpstr>
      <vt:lpstr>Graph tension seuil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Jean-Christian</dc:creator>
  <cp:lastModifiedBy>Jean-Christian</cp:lastModifiedBy>
  <dcterms:created xsi:type="dcterms:W3CDTF">2012-12-24T14:11:32Z</dcterms:created>
  <dcterms:modified xsi:type="dcterms:W3CDTF">2013-06-26T09:58:06Z</dcterms:modified>
</cp:coreProperties>
</file>